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OIA\FOIA RESPONSES\1OCTOBER 2026\"/>
    </mc:Choice>
  </mc:AlternateContent>
  <xr:revisionPtr revIDLastSave="0" documentId="13_ncr:1_{2F0C1975-A207-4799-8B42-55EA1E8614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1" l="1"/>
  <c r="C15" i="1"/>
  <c r="C14" i="1"/>
  <c r="C11" i="1"/>
  <c r="C12" i="1" l="1"/>
  <c r="C13" i="1"/>
  <c r="C18" i="1"/>
  <c r="C17" i="1"/>
  <c r="C20" i="1" l="1"/>
  <c r="F23" i="1" s="1"/>
  <c r="F30" i="1" s="1"/>
</calcChain>
</file>

<file path=xl/sharedStrings.xml><?xml version="1.0" encoding="utf-8"?>
<sst xmlns="http://schemas.openxmlformats.org/spreadsheetml/2006/main" count="59" uniqueCount="39">
  <si>
    <t>Paper Copies</t>
  </si>
  <si>
    <t>Mailing</t>
  </si>
  <si>
    <t>Item(s) @</t>
  </si>
  <si>
    <t xml:space="preserve">Minutes @ </t>
  </si>
  <si>
    <t>per hour</t>
  </si>
  <si>
    <t>each</t>
  </si>
  <si>
    <t>copies @</t>
  </si>
  <si>
    <t xml:space="preserve">Actual USPS cost </t>
  </si>
  <si>
    <t>Waivers/Reductions/Deposits:</t>
  </si>
  <si>
    <t xml:space="preserve">Total Due: </t>
  </si>
  <si>
    <t>Subtotal:</t>
  </si>
  <si>
    <r>
      <rPr>
        <sz val="11"/>
        <color theme="1"/>
        <rFont val="Wingdings"/>
        <charset val="2"/>
      </rPr>
      <t>¨</t>
    </r>
    <r>
      <rPr>
        <sz val="11"/>
        <color theme="1"/>
        <rFont val="Calibri"/>
        <family val="2"/>
      </rPr>
      <t xml:space="preserve">  </t>
    </r>
    <r>
      <rPr>
        <sz val="11"/>
        <color theme="1"/>
        <rFont val="Calibri"/>
        <family val="2"/>
        <scheme val="minor"/>
      </rPr>
      <t>check if labor was performed by a contracted entity.</t>
    </r>
  </si>
  <si>
    <r>
      <t xml:space="preserve">FREEDOM OF INFORMATION REQUEST </t>
    </r>
    <r>
      <rPr>
        <sz val="10"/>
        <color theme="1"/>
        <rFont val="Maiandra GD"/>
        <family val="2"/>
      </rPr>
      <t>•</t>
    </r>
    <r>
      <rPr>
        <sz val="10"/>
        <color theme="1"/>
        <rFont val="Calibri"/>
        <family val="2"/>
        <scheme val="minor"/>
      </rPr>
      <t xml:space="preserve"> STATEMENT FOR SERVICES RENDERED</t>
    </r>
  </si>
  <si>
    <t>Date:</t>
  </si>
  <si>
    <t>To:</t>
  </si>
  <si>
    <t>FOIA #:</t>
  </si>
  <si>
    <t>Amount:</t>
  </si>
  <si>
    <t>Cash/Check #</t>
  </si>
  <si>
    <t xml:space="preserve">Remarks: </t>
  </si>
  <si>
    <t xml:space="preserve">Re: </t>
  </si>
  <si>
    <t>FOIA G.L. #   101.642.750</t>
  </si>
  <si>
    <r>
      <t xml:space="preserve">Phone (586) 731-2121 </t>
    </r>
    <r>
      <rPr>
        <sz val="10"/>
        <color theme="1"/>
        <rFont val="Maiandra GD"/>
        <family val="2"/>
      </rPr>
      <t>•</t>
    </r>
    <r>
      <rPr>
        <sz val="10"/>
        <color theme="1"/>
        <rFont val="Calibri"/>
        <family val="2"/>
        <scheme val="minor"/>
      </rPr>
      <t xml:space="preserve"> Fax (586) 726-7223  </t>
    </r>
    <r>
      <rPr>
        <sz val="10"/>
        <color theme="1"/>
        <rFont val="Maiandra GD"/>
        <family val="2"/>
      </rPr>
      <t>•</t>
    </r>
    <r>
      <rPr>
        <sz val="10"/>
        <color theme="1"/>
        <rFont val="Calibri"/>
        <family val="2"/>
        <scheme val="minor"/>
      </rPr>
      <t xml:space="preserve"> Email:  FOIA@ShelbyTwp.org  </t>
    </r>
  </si>
  <si>
    <t>Govpaynow.com</t>
  </si>
  <si>
    <t>Govpay account # a001bu</t>
  </si>
  <si>
    <r>
      <t xml:space="preserve">52530 Van Dyke Avenue </t>
    </r>
    <r>
      <rPr>
        <sz val="10"/>
        <color theme="1"/>
        <rFont val="Maiandra GD"/>
        <family val="2"/>
      </rPr>
      <t>•</t>
    </r>
    <r>
      <rPr>
        <sz val="10"/>
        <color theme="1"/>
        <rFont val="Calibri"/>
        <family val="2"/>
        <scheme val="minor"/>
      </rPr>
      <t xml:space="preserve"> Shelby Township MI 48316</t>
    </r>
  </si>
  <si>
    <r>
      <t xml:space="preserve">Please make all checks payable to: </t>
    </r>
    <r>
      <rPr>
        <b/>
        <sz val="11"/>
        <color theme="1"/>
        <rFont val="Calibri"/>
        <family val="2"/>
        <scheme val="minor"/>
      </rPr>
      <t xml:space="preserve">Charter Township of Shelby </t>
    </r>
    <r>
      <rPr>
        <sz val="11"/>
        <color theme="1"/>
        <rFont val="Calibri"/>
        <family val="2"/>
        <scheme val="minor"/>
      </rPr>
      <t xml:space="preserve"> and submit to the above address - Thank you. </t>
    </r>
  </si>
  <si>
    <r>
      <t xml:space="preserve">Police Department </t>
    </r>
    <r>
      <rPr>
        <b/>
        <i/>
        <sz val="11"/>
        <color theme="1"/>
        <rFont val="Maiandra GD"/>
        <family val="2"/>
      </rPr>
      <t>•</t>
    </r>
    <r>
      <rPr>
        <b/>
        <i/>
        <sz val="11"/>
        <color theme="1"/>
        <rFont val="Calibri"/>
        <family val="2"/>
        <scheme val="minor"/>
      </rPr>
      <t xml:space="preserve"> Deposit Slip</t>
    </r>
  </si>
  <si>
    <t>Non-paper Media  (flash drive)</t>
  </si>
  <si>
    <t>Records Clerk</t>
  </si>
  <si>
    <t>Records Mgr.</t>
  </si>
  <si>
    <r>
      <t>To make online payment:</t>
    </r>
    <r>
      <rPr>
        <sz val="11"/>
        <color rgb="FF00B0F0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>Https://allpaid.com/#/payment/a001bu/info</t>
    </r>
  </si>
  <si>
    <t>Labor for Search and Examination</t>
  </si>
  <si>
    <t>Labor for Redaction</t>
  </si>
  <si>
    <t>Labor for Duplication</t>
  </si>
  <si>
    <t>ESTIMATE STATEMENT</t>
  </si>
  <si>
    <t>Chance Ackley-Smith</t>
  </si>
  <si>
    <t>PD5OCT28/29</t>
  </si>
  <si>
    <t>FLOCK</t>
  </si>
  <si>
    <t>Deposit Due: $ 137.70 DUE BY DEC. 4,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</si>
</sst>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Wingdings"/>
      <charset val="2"/>
    </font>
    <font>
      <sz val="11"/>
      <color theme="1"/>
      <name val="Calibri"/>
      <family val="2"/>
    </font>
    <font>
      <b/>
      <i/>
      <sz val="11"/>
      <color rgb="FF00B050"/>
      <name val="Calibri"/>
      <family val="2"/>
      <scheme val="minor"/>
    </font>
    <font>
      <b/>
      <i/>
      <sz val="11"/>
      <color theme="1"/>
      <name val="Maiandra GD"/>
      <family val="2"/>
    </font>
    <font>
      <sz val="10"/>
      <color theme="1"/>
      <name val="Maiandra GD"/>
      <family val="2"/>
    </font>
    <font>
      <i/>
      <sz val="9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2F2F2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8" fillId="3" borderId="5" applyNumberFormat="0" applyAlignment="0" applyProtection="0"/>
  </cellStyleXfs>
  <cellXfs count="39">
    <xf numFmtId="0" fontId="0" fillId="0" borderId="0" xfId="0"/>
    <xf numFmtId="44" fontId="0" fillId="0" borderId="0" xfId="1" applyFont="1"/>
    <xf numFmtId="44" fontId="0" fillId="0" borderId="2" xfId="1" applyFont="1" applyBorder="1"/>
    <xf numFmtId="0" fontId="0" fillId="0" borderId="1" xfId="0" applyBorder="1"/>
    <xf numFmtId="0" fontId="0" fillId="0" borderId="0" xfId="0" applyAlignment="1">
      <alignment horizontal="right"/>
    </xf>
    <xf numFmtId="0" fontId="5" fillId="0" borderId="0" xfId="0" applyFont="1" applyAlignment="1">
      <alignment horizontal="right"/>
    </xf>
    <xf numFmtId="44" fontId="5" fillId="0" borderId="0" xfId="1" applyFont="1" applyBorder="1"/>
    <xf numFmtId="0" fontId="9" fillId="0" borderId="0" xfId="0" applyFont="1" applyAlignment="1">
      <alignment horizontal="right"/>
    </xf>
    <xf numFmtId="44" fontId="9" fillId="0" borderId="1" xfId="0" applyNumberFormat="1" applyFont="1" applyBorder="1"/>
    <xf numFmtId="0" fontId="0" fillId="0" borderId="0" xfId="0" applyAlignment="1">
      <alignment horizontal="left"/>
    </xf>
    <xf numFmtId="0" fontId="6" fillId="0" borderId="0" xfId="0" applyFont="1" applyAlignment="1">
      <alignment horizontal="center" vertical="center"/>
    </xf>
    <xf numFmtId="0" fontId="0" fillId="0" borderId="2" xfId="0" applyBorder="1"/>
    <xf numFmtId="0" fontId="0" fillId="2" borderId="0" xfId="0" applyFill="1"/>
    <xf numFmtId="44" fontId="0" fillId="2" borderId="0" xfId="1" applyFont="1" applyFill="1"/>
    <xf numFmtId="44" fontId="0" fillId="2" borderId="1" xfId="1" applyFont="1" applyFill="1" applyBorder="1"/>
    <xf numFmtId="0" fontId="12" fillId="0" borderId="0" xfId="0" applyFont="1"/>
    <xf numFmtId="0" fontId="13" fillId="0" borderId="0" xfId="0" applyFont="1"/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14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2" xfId="0" applyNumberFormat="1" applyBorder="1"/>
    <xf numFmtId="44" fontId="0" fillId="0" borderId="1" xfId="0" applyNumberFormat="1" applyBorder="1"/>
    <xf numFmtId="0" fontId="14" fillId="0" borderId="0" xfId="0" applyFont="1"/>
    <xf numFmtId="0" fontId="15" fillId="0" borderId="0" xfId="0" applyFont="1"/>
    <xf numFmtId="0" fontId="16" fillId="0" borderId="1" xfId="0" applyFont="1" applyBorder="1"/>
    <xf numFmtId="44" fontId="0" fillId="0" borderId="1" xfId="1" applyFont="1" applyBorder="1"/>
    <xf numFmtId="14" fontId="4" fillId="0" borderId="1" xfId="0" applyNumberFormat="1" applyFont="1" applyBorder="1" applyAlignment="1">
      <alignment horizontal="center" vertical="center" wrapText="1"/>
    </xf>
    <xf numFmtId="0" fontId="18" fillId="3" borderId="5" xfId="2"/>
    <xf numFmtId="0" fontId="16" fillId="0" borderId="0" xfId="0" applyFont="1"/>
    <xf numFmtId="0" fontId="0" fillId="0" borderId="2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</cellXfs>
  <cellStyles count="3">
    <cellStyle name="Calculation" xfId="2" builtinId="22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2044210</xdr:colOff>
      <xdr:row>0</xdr:row>
      <xdr:rowOff>0</xdr:rowOff>
    </xdr:from>
    <xdr:to>
      <xdr:col>2</xdr:col>
      <xdr:colOff>733422</xdr:colOff>
      <xdr:row>1</xdr:row>
      <xdr:rowOff>458077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3633" y="0"/>
          <a:ext cx="1011847" cy="9636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"/>
  <sheetViews>
    <sheetView tabSelected="1" topLeftCell="A3" zoomScale="130" zoomScaleNormal="130" zoomScalePageLayoutView="55" workbookViewId="0">
      <selection activeCell="J19" sqref="J19"/>
    </sheetView>
  </sheetViews>
  <sheetFormatPr defaultRowHeight="15" x14ac:dyDescent="0.25"/>
  <cols>
    <col min="2" max="2" width="32.42578125" customWidth="1"/>
    <col min="3" max="3" width="12.28515625" customWidth="1"/>
    <col min="4" max="4" width="6.85546875" customWidth="1"/>
    <col min="5" max="5" width="11.28515625" customWidth="1"/>
    <col min="6" max="6" width="11.140625" customWidth="1"/>
  </cols>
  <sheetData>
    <row r="1" spans="1:7" ht="39.75" customHeight="1" x14ac:dyDescent="0.25">
      <c r="A1" s="34"/>
      <c r="B1" s="34"/>
      <c r="C1" s="34"/>
      <c r="D1" s="34"/>
      <c r="E1" s="34"/>
      <c r="F1" s="34"/>
      <c r="G1" s="34"/>
    </row>
    <row r="2" spans="1:7" ht="50.25" customHeight="1" x14ac:dyDescent="0.25">
      <c r="A2" s="35" t="s">
        <v>12</v>
      </c>
      <c r="B2" s="35"/>
      <c r="C2" s="35"/>
      <c r="D2" s="35"/>
      <c r="E2" s="35"/>
      <c r="F2" s="35"/>
      <c r="G2" s="35"/>
    </row>
    <row r="3" spans="1:7" x14ac:dyDescent="0.25">
      <c r="A3" s="35" t="s">
        <v>24</v>
      </c>
      <c r="B3" s="35"/>
      <c r="C3" s="35"/>
      <c r="D3" s="35"/>
      <c r="E3" s="35"/>
      <c r="F3" s="35"/>
      <c r="G3" s="35"/>
    </row>
    <row r="4" spans="1:7" x14ac:dyDescent="0.25">
      <c r="A4" s="35" t="s">
        <v>21</v>
      </c>
      <c r="B4" s="35"/>
      <c r="C4" s="35"/>
      <c r="D4" s="35"/>
      <c r="E4" s="35"/>
      <c r="F4" s="35"/>
      <c r="G4" s="35"/>
    </row>
    <row r="5" spans="1:7" ht="18.75" x14ac:dyDescent="0.3">
      <c r="A5" s="37" t="s">
        <v>34</v>
      </c>
      <c r="B5" s="37"/>
      <c r="C5" s="37"/>
      <c r="D5" s="37"/>
      <c r="E5" s="37"/>
      <c r="F5" s="37"/>
      <c r="G5" s="37"/>
    </row>
    <row r="6" spans="1:7" ht="15.75" x14ac:dyDescent="0.25">
      <c r="A6" s="38" t="s">
        <v>38</v>
      </c>
      <c r="B6" s="38"/>
      <c r="C6" s="38"/>
      <c r="D6" s="38"/>
      <c r="E6" s="38"/>
      <c r="F6" s="38"/>
      <c r="G6" s="38"/>
    </row>
    <row r="7" spans="1:7" x14ac:dyDescent="0.25">
      <c r="A7" t="s">
        <v>13</v>
      </c>
      <c r="B7" s="28">
        <v>46297</v>
      </c>
      <c r="D7" s="10"/>
      <c r="E7" s="10"/>
    </row>
    <row r="8" spans="1:7" x14ac:dyDescent="0.25">
      <c r="A8" t="s">
        <v>14</v>
      </c>
      <c r="B8" s="31" t="s">
        <v>35</v>
      </c>
    </row>
    <row r="9" spans="1:7" x14ac:dyDescent="0.25">
      <c r="A9" t="s">
        <v>15</v>
      </c>
      <c r="B9" s="21" t="s">
        <v>36</v>
      </c>
      <c r="C9" s="4" t="s">
        <v>19</v>
      </c>
      <c r="D9" s="26" t="s">
        <v>37</v>
      </c>
      <c r="E9" s="3"/>
      <c r="F9" s="3"/>
      <c r="G9" s="3"/>
    </row>
    <row r="11" spans="1:7" x14ac:dyDescent="0.25">
      <c r="A11" s="30" t="s">
        <v>28</v>
      </c>
      <c r="B11" t="s">
        <v>31</v>
      </c>
      <c r="C11" s="27">
        <f>(D11/60)*F11</f>
        <v>0</v>
      </c>
      <c r="D11" s="12"/>
      <c r="E11" t="s">
        <v>3</v>
      </c>
      <c r="F11" s="13">
        <v>33.14</v>
      </c>
      <c r="G11" t="s">
        <v>4</v>
      </c>
    </row>
    <row r="12" spans="1:7" x14ac:dyDescent="0.25">
      <c r="A12" s="30" t="s">
        <v>28</v>
      </c>
      <c r="B12" t="s">
        <v>32</v>
      </c>
      <c r="C12" s="27">
        <f t="shared" ref="C12:C13" si="0">(D12/60)*F12</f>
        <v>0</v>
      </c>
      <c r="D12" s="12"/>
      <c r="E12" t="s">
        <v>3</v>
      </c>
      <c r="F12" s="13">
        <v>33.14</v>
      </c>
      <c r="G12" t="s">
        <v>4</v>
      </c>
    </row>
    <row r="13" spans="1:7" x14ac:dyDescent="0.25">
      <c r="A13" s="30" t="s">
        <v>28</v>
      </c>
      <c r="B13" t="s">
        <v>33</v>
      </c>
      <c r="C13" s="27">
        <f t="shared" si="0"/>
        <v>0</v>
      </c>
      <c r="D13" s="12"/>
      <c r="E13" t="s">
        <v>3</v>
      </c>
      <c r="F13" s="13">
        <v>33.14</v>
      </c>
      <c r="G13" t="s">
        <v>4</v>
      </c>
    </row>
    <row r="14" spans="1:7" x14ac:dyDescent="0.25">
      <c r="A14" s="30" t="s">
        <v>29</v>
      </c>
      <c r="B14" t="s">
        <v>31</v>
      </c>
      <c r="C14" s="27">
        <f>(D14/60)*F14</f>
        <v>183.6</v>
      </c>
      <c r="D14" s="12">
        <v>240</v>
      </c>
      <c r="E14" t="s">
        <v>3</v>
      </c>
      <c r="F14" s="13">
        <v>45.9</v>
      </c>
      <c r="G14" t="s">
        <v>4</v>
      </c>
    </row>
    <row r="15" spans="1:7" x14ac:dyDescent="0.25">
      <c r="A15" s="30" t="s">
        <v>29</v>
      </c>
      <c r="B15" t="s">
        <v>32</v>
      </c>
      <c r="C15" s="27">
        <f t="shared" ref="C15:C16" si="1">(D15/60)*F15</f>
        <v>91.8</v>
      </c>
      <c r="D15" s="12">
        <v>120</v>
      </c>
      <c r="E15" t="s">
        <v>3</v>
      </c>
      <c r="F15" s="13">
        <v>45.9</v>
      </c>
      <c r="G15" t="s">
        <v>4</v>
      </c>
    </row>
    <row r="16" spans="1:7" x14ac:dyDescent="0.25">
      <c r="A16" s="30" t="s">
        <v>29</v>
      </c>
      <c r="B16" t="s">
        <v>33</v>
      </c>
      <c r="C16" s="27">
        <f t="shared" si="1"/>
        <v>0</v>
      </c>
      <c r="D16" s="12"/>
      <c r="E16" t="s">
        <v>3</v>
      </c>
      <c r="F16" s="13">
        <v>45.9</v>
      </c>
      <c r="G16" t="s">
        <v>4</v>
      </c>
    </row>
    <row r="17" spans="1:7" x14ac:dyDescent="0.25">
      <c r="B17" t="s">
        <v>27</v>
      </c>
      <c r="C17" s="2">
        <f>(D17*F17)</f>
        <v>0</v>
      </c>
      <c r="D17" s="12"/>
      <c r="E17" t="s">
        <v>2</v>
      </c>
      <c r="F17" s="13">
        <v>2.1</v>
      </c>
      <c r="G17" t="s">
        <v>5</v>
      </c>
    </row>
    <row r="18" spans="1:7" x14ac:dyDescent="0.25">
      <c r="B18" t="s">
        <v>0</v>
      </c>
      <c r="C18" s="2">
        <f>(D18*F18)</f>
        <v>0</v>
      </c>
      <c r="D18" s="12"/>
      <c r="E18" t="s">
        <v>6</v>
      </c>
      <c r="F18" s="13">
        <v>0.03</v>
      </c>
      <c r="G18" t="s">
        <v>5</v>
      </c>
    </row>
    <row r="19" spans="1:7" x14ac:dyDescent="0.25">
      <c r="B19" t="s">
        <v>1</v>
      </c>
      <c r="C19" s="2"/>
      <c r="E19" t="s">
        <v>7</v>
      </c>
      <c r="F19" s="1"/>
    </row>
    <row r="20" spans="1:7" x14ac:dyDescent="0.25">
      <c r="B20" s="5" t="s">
        <v>10</v>
      </c>
      <c r="C20" s="6">
        <f>SUM(C11:C19)</f>
        <v>275.39999999999998</v>
      </c>
    </row>
    <row r="22" spans="1:7" x14ac:dyDescent="0.25">
      <c r="B22" s="4" t="s">
        <v>8</v>
      </c>
      <c r="C22" s="14"/>
    </row>
    <row r="23" spans="1:7" x14ac:dyDescent="0.25">
      <c r="A23" s="15"/>
      <c r="C23" s="29"/>
      <c r="E23" s="7" t="s">
        <v>9</v>
      </c>
      <c r="F23" s="8">
        <f>(C20-C22)</f>
        <v>275.39999999999998</v>
      </c>
    </row>
    <row r="24" spans="1:7" x14ac:dyDescent="0.25">
      <c r="A24" s="9" t="s">
        <v>11</v>
      </c>
    </row>
    <row r="25" spans="1:7" x14ac:dyDescent="0.25">
      <c r="A25" t="s">
        <v>30</v>
      </c>
    </row>
    <row r="26" spans="1:7" x14ac:dyDescent="0.25">
      <c r="A26" s="33" t="s">
        <v>25</v>
      </c>
      <c r="B26" s="33"/>
      <c r="C26" s="33"/>
      <c r="D26" s="33"/>
      <c r="E26" s="33"/>
      <c r="F26" s="33"/>
      <c r="G26" s="33"/>
    </row>
    <row r="27" spans="1:7" ht="30.75" customHeight="1" x14ac:dyDescent="0.25">
      <c r="A27" s="36"/>
      <c r="B27" s="36"/>
      <c r="C27" s="36"/>
      <c r="D27" s="36"/>
      <c r="E27" s="36"/>
      <c r="F27" s="36"/>
      <c r="G27" s="36"/>
    </row>
    <row r="28" spans="1:7" ht="15.75" customHeight="1" x14ac:dyDescent="0.25">
      <c r="A28" s="18"/>
      <c r="B28" s="18"/>
      <c r="C28" s="18"/>
      <c r="D28" s="18"/>
      <c r="E28" s="18"/>
      <c r="F28" s="18"/>
      <c r="G28" s="18"/>
    </row>
    <row r="29" spans="1:7" ht="36" customHeight="1" x14ac:dyDescent="0.25">
      <c r="B29" s="32" t="s">
        <v>26</v>
      </c>
      <c r="C29" s="32"/>
      <c r="D29" s="32"/>
      <c r="E29" s="32"/>
      <c r="F29" s="32"/>
      <c r="G29" s="32"/>
    </row>
    <row r="30" spans="1:7" ht="24" customHeight="1" x14ac:dyDescent="0.25">
      <c r="A30" t="s">
        <v>13</v>
      </c>
      <c r="B30" s="20"/>
      <c r="E30" t="s">
        <v>16</v>
      </c>
      <c r="F30" s="23">
        <f>F23</f>
        <v>275.39999999999998</v>
      </c>
      <c r="G30" s="3"/>
    </row>
    <row r="31" spans="1:7" x14ac:dyDescent="0.25">
      <c r="A31" t="s">
        <v>15</v>
      </c>
      <c r="B31" s="22"/>
      <c r="E31" t="s">
        <v>17</v>
      </c>
      <c r="F31" s="11"/>
      <c r="G31" s="11"/>
    </row>
    <row r="32" spans="1:7" ht="20.25" customHeight="1" x14ac:dyDescent="0.3">
      <c r="A32" s="24" t="s">
        <v>20</v>
      </c>
      <c r="B32" s="25"/>
    </row>
    <row r="33" spans="1:7" ht="20.25" customHeight="1" x14ac:dyDescent="0.25">
      <c r="A33" s="24"/>
      <c r="B33" s="17" t="s">
        <v>22</v>
      </c>
      <c r="C33" t="s">
        <v>23</v>
      </c>
    </row>
    <row r="34" spans="1:7" ht="24.75" customHeight="1" x14ac:dyDescent="0.25">
      <c r="A34" t="s">
        <v>18</v>
      </c>
      <c r="B34" s="3"/>
      <c r="C34" s="3"/>
      <c r="D34" s="3"/>
      <c r="E34" s="3"/>
      <c r="F34" s="3"/>
      <c r="G34" s="3"/>
    </row>
    <row r="35" spans="1:7" x14ac:dyDescent="0.25">
      <c r="A35" s="3"/>
      <c r="B35" s="3"/>
      <c r="C35" s="3"/>
      <c r="D35" s="3"/>
      <c r="E35" s="3"/>
      <c r="F35" s="3"/>
      <c r="G35" s="3"/>
    </row>
    <row r="36" spans="1:7" ht="27.75" customHeight="1" x14ac:dyDescent="0.25">
      <c r="A36" s="19"/>
      <c r="B36" s="19"/>
      <c r="C36" s="19"/>
      <c r="D36" s="19"/>
      <c r="E36" s="19"/>
      <c r="F36" s="19"/>
      <c r="G36" s="19"/>
    </row>
    <row r="37" spans="1:7" ht="25.5" customHeight="1" x14ac:dyDescent="0.25"/>
    <row r="45" spans="1:7" ht="21" x14ac:dyDescent="0.35">
      <c r="B45" s="16"/>
      <c r="C45" s="16"/>
    </row>
    <row r="46" spans="1:7" x14ac:dyDescent="0.25">
      <c r="C46" s="17"/>
    </row>
    <row r="47" spans="1:7" x14ac:dyDescent="0.25">
      <c r="C47" s="17"/>
    </row>
    <row r="48" spans="1:7" x14ac:dyDescent="0.25">
      <c r="C48" s="17"/>
    </row>
    <row r="49" spans="3:3" x14ac:dyDescent="0.25">
      <c r="C49" s="17"/>
    </row>
    <row r="50" spans="3:3" x14ac:dyDescent="0.25">
      <c r="C50" s="17"/>
    </row>
    <row r="51" spans="3:3" x14ac:dyDescent="0.25">
      <c r="C51" s="17"/>
    </row>
    <row r="52" spans="3:3" x14ac:dyDescent="0.25">
      <c r="C52" s="17"/>
    </row>
    <row r="53" spans="3:3" x14ac:dyDescent="0.25">
      <c r="C53" s="17"/>
    </row>
    <row r="54" spans="3:3" x14ac:dyDescent="0.25">
      <c r="C54" s="17"/>
    </row>
  </sheetData>
  <mergeCells count="9">
    <mergeCell ref="B29:G29"/>
    <mergeCell ref="A26:G26"/>
    <mergeCell ref="A1:G1"/>
    <mergeCell ref="A2:G2"/>
    <mergeCell ref="A3:G3"/>
    <mergeCell ref="A4:G4"/>
    <mergeCell ref="A27:G27"/>
    <mergeCell ref="A5:G5"/>
    <mergeCell ref="A6:G6"/>
  </mergeCells>
  <pageMargins left="0.2" right="0.2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2026-10-20T13:48:23Z</cp:lastPrinted>
  <dcterms:created xsi:type="dcterms:W3CDTF">2015-06-22T14:25:19Z</dcterms:created>
  <dcterms:modified xsi:type="dcterms:W3CDTF">2026-10-20T13:48:26Z</dcterms:modified>
</cp:coreProperties>
</file>